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11" i="1"/>
  <c r="F11"/>
  <c r="I11"/>
  <c r="H11"/>
  <c r="G11"/>
  <c r="A19"/>
  <c r="J18"/>
  <c r="I18"/>
  <c r="I19" s="1"/>
  <c r="H18"/>
  <c r="G18"/>
  <c r="F18"/>
  <c r="H19" l="1"/>
  <c r="G19"/>
  <c r="J19"/>
</calcChain>
</file>

<file path=xl/sharedStrings.xml><?xml version="1.0" encoding="utf-8"?>
<sst xmlns="http://schemas.openxmlformats.org/spreadsheetml/2006/main" count="59" uniqueCount="48">
  <si>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</si>
  <si>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</si>
  <si>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</si>
  <si>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</si>
  <si>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</si>
  <si>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</si>
  <si>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</si>
  <si>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</si>
  <si>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</si>
  <si>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</si>
  <si>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</si>
  <si>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</si>
  <si>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</si>
  <si>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</si>
  <si>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</si>
  <si>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</si>
  <si>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</si>
  <si>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</si>
  <si>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</si>
  <si>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</si>
  <si>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</si>
  <si>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</si>
  <si>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</si>
  <si>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</si>
  <si>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</si>
  <si>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</si>
  <si>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</si>
  <si>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</si>
  <si>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</si>
  <si>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</si>
  <si>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Пром.</t>
  </si>
  <si>
    <t>итого</t>
  </si>
  <si>
    <t>Обед</t>
  </si>
  <si>
    <t>1 блюдо</t>
  </si>
  <si>
    <t>Итого за день:</t>
  </si>
  <si>
    <t>54-16к-2020</t>
  </si>
  <si>
    <t>54-21гн-2020</t>
  </si>
  <si>
    <t>Хлеб пшеничный</t>
  </si>
  <si>
    <t>фрукты</t>
  </si>
  <si>
    <t xml:space="preserve">хлеб </t>
  </si>
  <si>
    <t>чай с лимоном сахаром</t>
  </si>
  <si>
    <t>3.00</t>
  </si>
  <si>
    <t>курица отворная</t>
  </si>
  <si>
    <t>суп с крупой с мясом</t>
  </si>
  <si>
    <t>чай с лимоном с сахаром</t>
  </si>
  <si>
    <t>180.7</t>
  </si>
  <si>
    <t xml:space="preserve">макароны масле соус </t>
  </si>
  <si>
    <t>яблоко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</si>
</sst>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1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>
      <alignment vertical="top" wrapText="1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0" fontId="0" fillId="2" borderId="9" xfId="0" applyFill="1" applyBorder="1"/>
    <xf numFmtId="0" fontId="0" fillId="0" borderId="0" xfId="0" applyBorder="1"/>
    <xf numFmtId="0" fontId="0" fillId="0" borderId="1" xfId="0" applyBorder="1"/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0" fillId="0" borderId="2" xfId="0" applyBorder="1" applyAlignment="1">
      <alignment vertical="top" wrapText="1"/>
    </xf>
    <xf numFmtId="16" fontId="14" fillId="0" borderId="8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2" fillId="0" borderId="0" xfId="0" applyFont="1" applyAlignment="1">
      <alignment horizontal="right"/>
    </xf>
    <xf numFmtId="0" fontId="12" fillId="0" borderId="0" xfId="0" applyFont="1"/>
    <xf numFmtId="0" fontId="0" fillId="2" borderId="9" xfId="0" applyFill="1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12" fillId="3" borderId="1" xfId="0" applyFont="1" applyFill="1" applyBorder="1" applyAlignment="1" applyProtection="1">
      <alignment wrapText="1"/>
      <protection locked="0"/>
    </xf>
    <xf numFmtId="0" fontId="13" fillId="3" borderId="1" xfId="0" applyFont="1" applyFill="1" applyBorder="1" applyAlignment="1" applyProtection="1">
      <alignment wrapText="1"/>
      <protection locked="0"/>
    </xf>
    <xf numFmtId="0" fontId="1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1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topLeftCell="A7" workbookViewId="0">
      <selection activeCell="L18" sqref="K18:L18"/>
    </sheetView>
  </sheetViews>
  <sheetFormatPr defaultRowHeight="14.4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1" max="11" width="13.33203125" customWidth="1"/>
    <col min="12" max="12" width="8.88671875" customWidth="1"/>
  </cols>
  <sheetData>
    <row r="1" spans="1:12" ht="15" customHeight="1">
      <c r="A1" s="1" t="s">
        <v>0</v>
      </c>
      <c r="B1" s="2"/>
      <c r="C1" s="57" t="s">
        <v>1</v>
      </c>
      <c r="D1" s="58"/>
      <c r="E1" s="58"/>
      <c r="F1" s="53" t="s">
        <v>2</v>
      </c>
      <c r="G1" s="54" t="s">
        <v>3</v>
      </c>
      <c r="H1" s="59" t="s">
        <v>4</v>
      </c>
      <c r="I1" s="59"/>
      <c r="J1" s="59"/>
      <c r="K1" s="59"/>
      <c r="L1" s="2"/>
    </row>
    <row r="2" spans="1:12" ht="18">
      <c r="A2" s="3" t="s">
        <v>5</v>
      </c>
      <c r="B2" s="2"/>
      <c r="C2" s="2"/>
      <c r="D2" s="1"/>
      <c r="E2" s="2"/>
      <c r="F2" s="2"/>
      <c r="G2" s="2" t="s">
        <v>6</v>
      </c>
      <c r="H2" s="60" t="s">
        <v>7</v>
      </c>
      <c r="I2" s="60"/>
      <c r="J2" s="60"/>
      <c r="K2" s="60"/>
      <c r="L2" s="2"/>
    </row>
    <row r="3" spans="1:12">
      <c r="A3" s="4" t="s">
        <v>8</v>
      </c>
      <c r="B3" s="2"/>
      <c r="C3" s="2"/>
      <c r="D3" s="5"/>
      <c r="E3" s="46" t="s">
        <v>9</v>
      </c>
      <c r="F3" s="2"/>
      <c r="G3" s="2" t="s">
        <v>10</v>
      </c>
      <c r="H3" s="47">
        <v>12</v>
      </c>
      <c r="I3" s="47">
        <v>1</v>
      </c>
      <c r="J3" s="48">
        <v>2024</v>
      </c>
      <c r="K3" s="6"/>
      <c r="L3" s="2"/>
    </row>
    <row r="4" spans="1:12" ht="15" thickBot="1">
      <c r="A4" s="2"/>
      <c r="B4" s="2"/>
      <c r="C4" s="2"/>
      <c r="D4" s="4"/>
      <c r="E4" s="2"/>
      <c r="F4" s="2"/>
      <c r="G4" s="2"/>
      <c r="H4" s="7" t="s">
        <v>11</v>
      </c>
      <c r="I4" s="7" t="s">
        <v>12</v>
      </c>
      <c r="J4" s="7" t="s">
        <v>13</v>
      </c>
      <c r="K4" s="2"/>
      <c r="L4" s="2"/>
    </row>
    <row r="5" spans="1:12" ht="20.399999999999999">
      <c r="A5" s="42" t="s">
        <v>14</v>
      </c>
      <c r="B5" s="43" t="s">
        <v>15</v>
      </c>
      <c r="C5" s="9" t="s">
        <v>16</v>
      </c>
      <c r="D5" s="8" t="s">
        <v>17</v>
      </c>
      <c r="E5" s="9" t="s">
        <v>18</v>
      </c>
      <c r="F5" s="8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44" t="s">
        <v>25</v>
      </c>
    </row>
    <row r="6" spans="1:12">
      <c r="A6" s="40">
        <v>1</v>
      </c>
      <c r="B6" s="45">
        <v>6</v>
      </c>
      <c r="C6" s="31" t="s">
        <v>26</v>
      </c>
      <c r="D6" s="55" t="s">
        <v>27</v>
      </c>
      <c r="E6" s="50" t="s">
        <v>46</v>
      </c>
      <c r="F6" s="17">
        <v>240</v>
      </c>
      <c r="G6" s="17">
        <v>4.9000000000000004</v>
      </c>
      <c r="H6" s="17">
        <v>6.9</v>
      </c>
      <c r="I6" s="17">
        <v>24.6</v>
      </c>
      <c r="J6" s="33">
        <v>179.9</v>
      </c>
      <c r="K6" s="17" t="s">
        <v>35</v>
      </c>
      <c r="L6" s="32">
        <v>7.7</v>
      </c>
    </row>
    <row r="7" spans="1:12" ht="18.75" customHeight="1">
      <c r="A7" s="10"/>
      <c r="B7" s="11"/>
      <c r="C7" s="12"/>
      <c r="D7" s="29" t="s">
        <v>28</v>
      </c>
      <c r="E7" s="50" t="s">
        <v>40</v>
      </c>
      <c r="F7" s="17">
        <v>200</v>
      </c>
      <c r="G7" s="17">
        <v>4.7</v>
      </c>
      <c r="H7" s="17">
        <v>3.5</v>
      </c>
      <c r="I7" s="17">
        <v>12.5</v>
      </c>
      <c r="J7" s="33">
        <v>100.4</v>
      </c>
      <c r="K7" s="17" t="s">
        <v>36</v>
      </c>
      <c r="L7" s="32">
        <v>4.05</v>
      </c>
    </row>
    <row r="8" spans="1:12" ht="19.5" customHeight="1">
      <c r="A8" s="10"/>
      <c r="B8" s="11"/>
      <c r="C8" s="12"/>
      <c r="D8" s="29" t="s">
        <v>29</v>
      </c>
      <c r="E8" s="24" t="s">
        <v>37</v>
      </c>
      <c r="F8" s="17">
        <v>40</v>
      </c>
      <c r="G8" s="17">
        <v>2.2999999999999998</v>
      </c>
      <c r="H8" s="17">
        <v>0.2</v>
      </c>
      <c r="I8" s="17">
        <v>14.8</v>
      </c>
      <c r="J8" s="33">
        <v>116</v>
      </c>
      <c r="K8" s="17" t="s">
        <v>30</v>
      </c>
      <c r="L8" s="32" t="s">
        <v>41</v>
      </c>
    </row>
    <row r="9" spans="1:12">
      <c r="A9" s="10"/>
      <c r="B9" s="11"/>
      <c r="C9" s="12"/>
      <c r="D9" s="29" t="s">
        <v>38</v>
      </c>
      <c r="E9" s="50" t="s">
        <v>47</v>
      </c>
      <c r="F9" s="34">
        <v>200</v>
      </c>
      <c r="G9" s="51"/>
      <c r="H9" s="36">
        <v>0.2</v>
      </c>
      <c r="I9" s="36">
        <v>8.1</v>
      </c>
      <c r="J9" s="36">
        <v>98</v>
      </c>
      <c r="K9" s="17" t="s">
        <v>30</v>
      </c>
      <c r="L9" s="32">
        <v>31.81</v>
      </c>
    </row>
    <row r="10" spans="1:12">
      <c r="A10" s="10"/>
      <c r="B10" s="11"/>
      <c r="C10" s="12"/>
      <c r="D10" s="29"/>
      <c r="E10" s="26" t="s">
        <v>42</v>
      </c>
      <c r="F10" s="20">
        <v>150</v>
      </c>
      <c r="G10" s="20">
        <v>5</v>
      </c>
      <c r="H10" s="20">
        <v>7</v>
      </c>
      <c r="I10" s="20">
        <v>71</v>
      </c>
      <c r="J10" s="20">
        <v>270</v>
      </c>
      <c r="K10" s="28"/>
      <c r="L10" s="20">
        <v>49.87</v>
      </c>
    </row>
    <row r="11" spans="1:12" ht="30.75" customHeight="1">
      <c r="A11" s="13"/>
      <c r="B11" s="14"/>
      <c r="C11" s="15"/>
      <c r="D11" s="49" t="s">
        <v>31</v>
      </c>
      <c r="E11" s="25"/>
      <c r="F11" s="37">
        <f>SUM(F6:F10)</f>
        <v>830</v>
      </c>
      <c r="G11" s="38">
        <f>SUM(G6:G10)</f>
        <v>16.900000000000002</v>
      </c>
      <c r="H11" s="38">
        <f>SUM(H6:H10)</f>
        <v>17.799999999999997</v>
      </c>
      <c r="I11" s="38">
        <f>SUM(I6:I10)</f>
        <v>131</v>
      </c>
      <c r="J11" s="38">
        <f>SUM(J6:J10)</f>
        <v>764.3</v>
      </c>
      <c r="K11" s="19"/>
      <c r="L11" s="18">
        <v>90.43</v>
      </c>
    </row>
    <row r="12" spans="1:12" ht="17.25" customHeight="1">
      <c r="A12" s="40">
        <v>1</v>
      </c>
      <c r="B12" s="41">
        <v>6</v>
      </c>
      <c r="C12" s="31" t="s">
        <v>32</v>
      </c>
      <c r="D12" s="31" t="s">
        <v>33</v>
      </c>
      <c r="E12" s="50" t="s">
        <v>43</v>
      </c>
      <c r="F12" s="17">
        <v>200</v>
      </c>
      <c r="G12" s="17">
        <v>4.9000000000000004</v>
      </c>
      <c r="H12" s="17">
        <v>6.9</v>
      </c>
      <c r="I12" s="17">
        <v>24.6</v>
      </c>
      <c r="J12" s="33">
        <v>179.9</v>
      </c>
      <c r="K12" s="17" t="s">
        <v>35</v>
      </c>
      <c r="L12" s="39">
        <v>23.39</v>
      </c>
    </row>
    <row r="13" spans="1:12" ht="17.25" customHeight="1">
      <c r="A13" s="11"/>
      <c r="B13" s="11"/>
      <c r="C13" s="30"/>
      <c r="D13" s="29" t="s">
        <v>28</v>
      </c>
      <c r="E13" s="50" t="s">
        <v>44</v>
      </c>
      <c r="F13" s="17">
        <v>200</v>
      </c>
      <c r="G13" s="17">
        <v>4.7</v>
      </c>
      <c r="H13" s="17">
        <v>3.5</v>
      </c>
      <c r="I13" s="17">
        <v>12.5</v>
      </c>
      <c r="J13" s="33">
        <v>100.4</v>
      </c>
      <c r="K13" s="17" t="s">
        <v>36</v>
      </c>
      <c r="L13" s="39">
        <v>4.18</v>
      </c>
    </row>
    <row r="14" spans="1:12" ht="20.25" customHeight="1">
      <c r="A14" s="11"/>
      <c r="B14" s="11"/>
      <c r="C14" s="30"/>
      <c r="D14" s="31" t="s">
        <v>39</v>
      </c>
      <c r="E14" s="24" t="s">
        <v>37</v>
      </c>
      <c r="F14" s="17">
        <v>30</v>
      </c>
      <c r="G14" s="17">
        <v>2.2999999999999998</v>
      </c>
      <c r="H14" s="17">
        <v>0.2</v>
      </c>
      <c r="I14" s="17">
        <v>14.8</v>
      </c>
      <c r="J14" s="33">
        <v>116</v>
      </c>
      <c r="K14" s="17" t="s">
        <v>30</v>
      </c>
      <c r="L14" s="39">
        <v>3</v>
      </c>
    </row>
    <row r="15" spans="1:12">
      <c r="A15" s="11"/>
      <c r="B15" s="11"/>
      <c r="C15" s="30"/>
      <c r="D15" s="31"/>
      <c r="E15" s="52" t="s">
        <v>46</v>
      </c>
      <c r="F15" s="16">
        <v>200</v>
      </c>
      <c r="G15" s="16">
        <v>5</v>
      </c>
      <c r="H15" s="16">
        <v>7</v>
      </c>
      <c r="I15" s="16">
        <v>71</v>
      </c>
      <c r="J15" s="56" t="s">
        <v>45</v>
      </c>
      <c r="K15" s="16" t="s">
        <v>30</v>
      </c>
      <c r="L15" s="39">
        <v>7.96</v>
      </c>
    </row>
    <row r="16" spans="1:12" ht="15" customHeight="1">
      <c r="A16" s="11"/>
      <c r="B16" s="11"/>
      <c r="C16" s="30"/>
      <c r="D16" s="29"/>
      <c r="E16" s="50" t="s">
        <v>42</v>
      </c>
      <c r="F16" s="34">
        <v>150</v>
      </c>
      <c r="G16" s="35">
        <v>0.9</v>
      </c>
      <c r="H16" s="36">
        <v>0.2</v>
      </c>
      <c r="I16" s="36">
        <v>8.1</v>
      </c>
      <c r="J16" s="36">
        <v>219.6</v>
      </c>
      <c r="K16" s="17" t="s">
        <v>30</v>
      </c>
      <c r="L16" s="39">
        <v>51.53</v>
      </c>
    </row>
    <row r="17" spans="1:12">
      <c r="A17" s="11"/>
      <c r="B17" s="11"/>
      <c r="C17" s="30"/>
      <c r="D17" s="29"/>
      <c r="E17" s="26"/>
      <c r="F17" s="20"/>
      <c r="G17" s="20"/>
      <c r="H17" s="20"/>
      <c r="I17" s="20"/>
      <c r="J17" s="20"/>
      <c r="K17" s="28"/>
      <c r="L17" s="20"/>
    </row>
    <row r="18" spans="1:12">
      <c r="A18" s="14"/>
      <c r="B18" s="11"/>
      <c r="C18" s="30"/>
      <c r="D18" s="49" t="s">
        <v>31</v>
      </c>
      <c r="E18" s="25"/>
      <c r="F18" s="19">
        <f>SUM(F12:F16)</f>
        <v>780</v>
      </c>
      <c r="G18" s="19">
        <f>SUM(G12:G16)</f>
        <v>17.8</v>
      </c>
      <c r="H18" s="19">
        <f>SUM(H12:H16)</f>
        <v>17.8</v>
      </c>
      <c r="I18" s="37">
        <f>SUM(I12:I16)</f>
        <v>131</v>
      </c>
      <c r="J18" s="38">
        <f>SUM(J12:J16)</f>
        <v>615.9</v>
      </c>
      <c r="K18" s="19"/>
      <c r="L18" s="18">
        <v>1123.18</v>
      </c>
    </row>
    <row r="19" spans="1:12">
      <c r="A19" s="21" t="str">
        <f>A5</f>
        <v>Неделя</v>
      </c>
      <c r="B19" s="22">
        <v>6</v>
      </c>
      <c r="C19" s="61" t="s">
        <v>34</v>
      </c>
      <c r="D19" s="62"/>
      <c r="E19" s="27"/>
      <c r="F19" s="23">
        <v>1480</v>
      </c>
      <c r="G19" s="23">
        <f>G11+G18</f>
        <v>34.700000000000003</v>
      </c>
      <c r="H19" s="23">
        <f>H11+H18</f>
        <v>35.599999999999994</v>
      </c>
      <c r="I19" s="23">
        <f>I11+I18</f>
        <v>262</v>
      </c>
      <c r="J19" s="23">
        <f>J11+J18</f>
        <v>1380.1999999999998</v>
      </c>
      <c r="K19" s="23"/>
      <c r="L19" s="23"/>
    </row>
  </sheetData>
  <mergeCells count="4">
    <mergeCell ref="C1:E1"/>
    <mergeCell ref="H1:K1"/>
    <mergeCell ref="H2:K2"/>
    <mergeCell ref="C19:D19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2024-01-12T01:54:06Z</dcterms:modified>
</cp:coreProperties>
</file>